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0" yWindow="0" windowWidth="28800" windowHeight="13725"/>
  </bookViews>
  <sheets>
    <sheet name="SS24" sheetId="5" r:id="rId1"/>
  </sheets>
  <definedNames>
    <definedName name="_xlnm._FilterDatabase" localSheetId="0" hidden="1">'SS24'!$B$2:$AD$13</definedName>
  </definedNames>
  <calcPr calcId="152511"/>
</workbook>
</file>

<file path=xl/calcChain.xml><?xml version="1.0" encoding="utf-8"?>
<calcChain xmlns="http://schemas.openxmlformats.org/spreadsheetml/2006/main">
  <c r="AB14" i="5" l="1"/>
  <c r="AB4" i="5"/>
  <c r="AD4" i="5"/>
  <c r="AD5" i="5"/>
  <c r="AD6" i="5"/>
  <c r="AD7" i="5"/>
  <c r="AD8" i="5"/>
  <c r="AD9" i="5"/>
  <c r="AD10" i="5"/>
  <c r="AD11" i="5"/>
  <c r="AD12" i="5"/>
  <c r="AD13" i="5"/>
  <c r="AB10" i="5"/>
  <c r="AB7" i="5"/>
  <c r="AB8" i="5"/>
  <c r="AB5" i="5"/>
  <c r="AB9" i="5"/>
  <c r="AB6" i="5"/>
  <c r="AB12" i="5"/>
  <c r="AB13" i="5"/>
  <c r="AB11" i="5"/>
</calcChain>
</file>

<file path=xl/sharedStrings.xml><?xml version="1.0" encoding="utf-8"?>
<sst xmlns="http://schemas.openxmlformats.org/spreadsheetml/2006/main" count="47" uniqueCount="36">
  <si>
    <t>QTY</t>
  </si>
  <si>
    <t>Please Click on (+) button to check the size availability per SKU</t>
  </si>
  <si>
    <t>SKU</t>
  </si>
  <si>
    <t>STYLE</t>
  </si>
  <si>
    <t>RRP</t>
  </si>
  <si>
    <t>ADULTS</t>
  </si>
  <si>
    <t>COLOR</t>
  </si>
  <si>
    <t>WHL</t>
  </si>
  <si>
    <t>PHOTO</t>
  </si>
  <si>
    <t>S I Z E    E U R</t>
  </si>
  <si>
    <t>WOMEN</t>
  </si>
  <si>
    <t>MEN</t>
  </si>
  <si>
    <t>MT580VB2</t>
  </si>
  <si>
    <t>BB480LGT</t>
  </si>
  <si>
    <t>CM997HLQ</t>
  </si>
  <si>
    <t>BB480LDB</t>
  </si>
  <si>
    <t>CW997HSM</t>
  </si>
  <si>
    <t>H754LFN</t>
  </si>
  <si>
    <t>H754LFT</t>
  </si>
  <si>
    <t>H754LLK</t>
  </si>
  <si>
    <t>WTGAROK1</t>
  </si>
  <si>
    <t>WT410LC8</t>
  </si>
  <si>
    <t>997H</t>
  </si>
  <si>
    <t>BLACK</t>
  </si>
  <si>
    <t>H754</t>
  </si>
  <si>
    <t>NAVY</t>
  </si>
  <si>
    <t>H754V1</t>
  </si>
  <si>
    <t>BLACK WITH VINTAGE TEAL AND MAGNET</t>
  </si>
  <si>
    <t>WHITE WITH BURGUNDY</t>
  </si>
  <si>
    <t>TAN WITH BROWN</t>
  </si>
  <si>
    <t>BLACK WITH BLACKTOP AND SEA SALT</t>
  </si>
  <si>
    <t>GREEN</t>
  </si>
  <si>
    <t>BEIGE</t>
  </si>
  <si>
    <t>410V8</t>
  </si>
  <si>
    <t>FRESH FOAM GAROÉ</t>
  </si>
  <si>
    <t>WHITE /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</si>
</sst>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10" applyNumberFormat="0" applyAlignment="0" applyProtection="0"/>
    <xf numFmtId="0" fontId="15" fillId="29" borderId="11" applyNumberFormat="0" applyAlignment="0" applyProtection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31" borderId="10" applyNumberFormat="0" applyAlignment="0" applyProtection="0"/>
    <xf numFmtId="0" fontId="22" fillId="0" borderId="15" applyNumberFormat="0" applyFill="0" applyAlignment="0" applyProtection="0"/>
    <xf numFmtId="0" fontId="23" fillId="32" borderId="0" applyNumberFormat="0" applyBorder="0" applyAlignment="0" applyProtection="0"/>
    <xf numFmtId="0" fontId="24" fillId="0" borderId="0"/>
    <xf numFmtId="0" fontId="24" fillId="0" borderId="0"/>
    <xf numFmtId="0" fontId="2" fillId="33" borderId="16" applyNumberFormat="0" applyFont="0" applyAlignment="0" applyProtection="0"/>
    <xf numFmtId="0" fontId="25" fillId="28" borderId="17" applyNumberFormat="0" applyAlignment="0" applyProtection="0"/>
    <xf numFmtId="0" fontId="8" fillId="0" borderId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6" fontId="4" fillId="2" borderId="2" xfId="28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6" fontId="4" fillId="2" borderId="1" xfId="28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166" fontId="10" fillId="2" borderId="0" xfId="0" applyNumberFormat="1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228600</xdr:rowOff>
    </xdr:from>
    <xdr:to>
      <xdr:col>28</xdr:col>
      <xdr:colOff>285750</xdr:colOff>
      <xdr:row>1</xdr:row>
      <xdr:rowOff>209550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06475" y="228600"/>
          <a:ext cx="952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10</xdr:row>
      <xdr:rowOff>123825</xdr:rowOff>
    </xdr:from>
    <xdr:to>
      <xdr:col>1</xdr:col>
      <xdr:colOff>857250</xdr:colOff>
      <xdr:row>10</xdr:row>
      <xdr:rowOff>819150</xdr:rowOff>
    </xdr:to>
    <xdr:pic>
      <xdr:nvPicPr>
        <xdr:cNvPr id="1026" name="Picture 1" descr="New Balance 580, MT580VB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0" y="8086725"/>
          <a:ext cx="6953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6</xdr:row>
      <xdr:rowOff>95250</xdr:rowOff>
    </xdr:from>
    <xdr:to>
      <xdr:col>1</xdr:col>
      <xdr:colOff>828675</xdr:colOff>
      <xdr:row>6</xdr:row>
      <xdr:rowOff>819150</xdr:rowOff>
    </xdr:to>
    <xdr:pic>
      <xdr:nvPicPr>
        <xdr:cNvPr id="1027" name="Picture 6" descr="48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04850" y="4171950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4</xdr:row>
      <xdr:rowOff>95250</xdr:rowOff>
    </xdr:from>
    <xdr:to>
      <xdr:col>1</xdr:col>
      <xdr:colOff>952500</xdr:colOff>
      <xdr:row>4</xdr:row>
      <xdr:rowOff>904875</xdr:rowOff>
    </xdr:to>
    <xdr:pic>
      <xdr:nvPicPr>
        <xdr:cNvPr id="1028" name="Picture 7" descr="New Balance H754, H754LFN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33425" y="2247900"/>
          <a:ext cx="8191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</xdr:row>
      <xdr:rowOff>161925</xdr:rowOff>
    </xdr:from>
    <xdr:to>
      <xdr:col>1</xdr:col>
      <xdr:colOff>885825</xdr:colOff>
      <xdr:row>8</xdr:row>
      <xdr:rowOff>885825</xdr:rowOff>
    </xdr:to>
    <xdr:pic>
      <xdr:nvPicPr>
        <xdr:cNvPr id="1029" name="Picture 8" descr="New Balance H754, H754LFT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62000" y="6181725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5</xdr:row>
      <xdr:rowOff>104775</xdr:rowOff>
    </xdr:from>
    <xdr:to>
      <xdr:col>1</xdr:col>
      <xdr:colOff>828675</xdr:colOff>
      <xdr:row>5</xdr:row>
      <xdr:rowOff>828675</xdr:rowOff>
    </xdr:to>
    <xdr:pic>
      <xdr:nvPicPr>
        <xdr:cNvPr id="1030" name="Picture 9" descr="New Balance H754V1, H754LLK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04850" y="3209925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11</xdr:row>
      <xdr:rowOff>133350</xdr:rowOff>
    </xdr:from>
    <xdr:to>
      <xdr:col>1</xdr:col>
      <xdr:colOff>828675</xdr:colOff>
      <xdr:row>11</xdr:row>
      <xdr:rowOff>857250</xdr:rowOff>
    </xdr:to>
    <xdr:pic>
      <xdr:nvPicPr>
        <xdr:cNvPr id="1031" name="Picture 11" descr="FRESH FOAM Garoé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04850" y="9067800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9</xdr:row>
      <xdr:rowOff>352425</xdr:rowOff>
    </xdr:from>
    <xdr:to>
      <xdr:col>1</xdr:col>
      <xdr:colOff>923925</xdr:colOff>
      <xdr:row>9</xdr:row>
      <xdr:rowOff>800100</xdr:rowOff>
    </xdr:to>
    <xdr:pic>
      <xdr:nvPicPr>
        <xdr:cNvPr id="1032" name="Picture 12" descr="New Balance Men's CM997HLQ - Schreter's Clothing Store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81050" y="7343775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304800</xdr:colOff>
      <xdr:row>7</xdr:row>
      <xdr:rowOff>304800</xdr:rowOff>
    </xdr:to>
    <xdr:sp macro="" textlink="">
      <xdr:nvSpPr>
        <xdr:cNvPr id="1033" name="AutoShape 13" descr="Кросівки жіночі New Balance 997Н бежеві CW997HSM - купити на Football-World"/>
        <xdr:cNvSpPr>
          <a:spLocks noChangeAspect="1" noChangeArrowheads="1"/>
        </xdr:cNvSpPr>
      </xdr:nvSpPr>
      <xdr:spPr bwMode="auto">
        <a:xfrm>
          <a:off x="600075" y="50482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7</xdr:row>
      <xdr:rowOff>257175</xdr:rowOff>
    </xdr:from>
    <xdr:to>
      <xdr:col>1</xdr:col>
      <xdr:colOff>914400</xdr:colOff>
      <xdr:row>7</xdr:row>
      <xdr:rowOff>657225</xdr:rowOff>
    </xdr:to>
    <xdr:pic>
      <xdr:nvPicPr>
        <xdr:cNvPr id="1034" name="Picture 13" descr="New Balance - CW997HSM - Color: Beige - Size: 5.0 UK: Amazon.co.uk: Fashion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609600" y="5305425"/>
          <a:ext cx="9048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</xdr:row>
      <xdr:rowOff>152400</xdr:rowOff>
    </xdr:from>
    <xdr:to>
      <xdr:col>1</xdr:col>
      <xdr:colOff>704850</xdr:colOff>
      <xdr:row>12</xdr:row>
      <xdr:rowOff>866775</xdr:rowOff>
    </xdr:to>
    <xdr:pic>
      <xdr:nvPicPr>
        <xdr:cNvPr id="1035" name="Picture 14" descr="New Balance 410v8 Women's Running Shoes Black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62000" y="10058400"/>
          <a:ext cx="5429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</xdr:row>
      <xdr:rowOff>38100</xdr:rowOff>
    </xdr:from>
    <xdr:to>
      <xdr:col>1</xdr:col>
      <xdr:colOff>885825</xdr:colOff>
      <xdr:row>3</xdr:row>
      <xdr:rowOff>762000</xdr:rowOff>
    </xdr:to>
    <xdr:pic>
      <xdr:nvPicPr>
        <xdr:cNvPr id="1036" name="Picture 4" descr="Sneakers NEW BALANCE 480 White for Man | BB480LGT | XTREME.PT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62000" y="1238250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showGridLines="0" tabSelected="1" zoomScale="70" zoomScaleNormal="70" workbookViewId="0">
      <pane ySplit="3" topLeftCell="A4" activePane="bottomLeft" state="frozen"/>
      <selection pane="bottomLeft" activeCell="AG4" sqref="AG4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5" style="6" customWidth="1"/>
    <col min="3" max="3" width="12.7109375" style="6" customWidth="1"/>
    <col min="4" max="4" width="19.7109375" style="6" bestFit="1" customWidth="1"/>
    <col min="5" max="5" width="19.7109375" style="29" customWidth="1"/>
    <col min="6" max="6" width="9.42578125" style="1" customWidth="1" outlineLevel="1"/>
    <col min="7" max="27" width="5.7109375" style="1" customWidth="1" outlineLevel="1"/>
    <col min="28" max="28" width="10" style="4" customWidth="1"/>
    <col min="29" max="29" width="12.85546875" style="10" bestFit="1" customWidth="1"/>
    <col min="30" max="30" width="11.7109375" style="10" bestFit="1" customWidth="1"/>
    <col min="31" max="16384" width="21.42578125" style="1"/>
  </cols>
  <sheetData>
    <row r="1" spans="1:30" ht="33.75" customHeight="1" thickBot="1" x14ac:dyDescent="0.3">
      <c r="A1" s="5"/>
      <c r="B1" s="8"/>
      <c r="C1" s="8"/>
      <c r="D1" s="7"/>
      <c r="E1" s="2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30" s="2" customFormat="1" ht="27.75" customHeight="1" thickBot="1" x14ac:dyDescent="0.3">
      <c r="B2" s="8"/>
      <c r="C2" s="8"/>
      <c r="D2" s="7"/>
      <c r="E2" s="27"/>
      <c r="F2" s="21" t="s">
        <v>5</v>
      </c>
      <c r="G2" s="22">
        <v>36</v>
      </c>
      <c r="H2" s="22">
        <v>36.5</v>
      </c>
      <c r="I2" s="22">
        <v>37</v>
      </c>
      <c r="J2" s="22">
        <v>37.5</v>
      </c>
      <c r="K2" s="22">
        <v>38</v>
      </c>
      <c r="L2" s="22">
        <v>38.5</v>
      </c>
      <c r="M2" s="22">
        <v>39</v>
      </c>
      <c r="N2" s="22">
        <v>39.5</v>
      </c>
      <c r="O2" s="22">
        <v>40</v>
      </c>
      <c r="P2" s="22">
        <v>40.5</v>
      </c>
      <c r="Q2" s="22">
        <v>41</v>
      </c>
      <c r="R2" s="22">
        <v>41.5</v>
      </c>
      <c r="S2" s="22">
        <v>42</v>
      </c>
      <c r="T2" s="22">
        <v>42.5</v>
      </c>
      <c r="U2" s="22">
        <v>43</v>
      </c>
      <c r="V2" s="22">
        <v>44</v>
      </c>
      <c r="W2" s="22">
        <v>44.5</v>
      </c>
      <c r="X2" s="22">
        <v>45</v>
      </c>
      <c r="Y2" s="22">
        <v>45.5</v>
      </c>
      <c r="Z2" s="22">
        <v>46.5</v>
      </c>
      <c r="AA2" s="26">
        <v>47.5</v>
      </c>
      <c r="AB2" s="4"/>
      <c r="AC2" s="33" t="s">
        <v>1</v>
      </c>
      <c r="AD2" s="33"/>
    </row>
    <row r="3" spans="1:30" s="2" customFormat="1" ht="33" customHeight="1" thickBot="1" x14ac:dyDescent="0.3">
      <c r="B3" s="19" t="s">
        <v>8</v>
      </c>
      <c r="C3" s="15" t="s">
        <v>2</v>
      </c>
      <c r="D3" s="15" t="s">
        <v>3</v>
      </c>
      <c r="E3" s="15" t="s">
        <v>6</v>
      </c>
      <c r="F3" s="34" t="s">
        <v>9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/>
      <c r="AB3" s="20" t="s">
        <v>0</v>
      </c>
      <c r="AC3" s="16" t="s">
        <v>4</v>
      </c>
      <c r="AD3" s="16" t="s">
        <v>7</v>
      </c>
    </row>
    <row r="4" spans="1:30" s="3" customFormat="1" ht="75" customHeight="1" x14ac:dyDescent="0.25">
      <c r="A4" s="1"/>
      <c r="B4" s="32"/>
      <c r="C4" s="12" t="s">
        <v>13</v>
      </c>
      <c r="D4" s="12">
        <v>480</v>
      </c>
      <c r="E4" s="28" t="s">
        <v>35</v>
      </c>
      <c r="F4" s="17" t="s">
        <v>11</v>
      </c>
      <c r="G4" s="17"/>
      <c r="H4" s="17"/>
      <c r="I4" s="17"/>
      <c r="J4" s="17"/>
      <c r="K4" s="17"/>
      <c r="L4" s="17"/>
      <c r="M4" s="17"/>
      <c r="N4" s="17"/>
      <c r="O4" s="17">
        <v>55</v>
      </c>
      <c r="P4" s="17">
        <v>18</v>
      </c>
      <c r="Q4" s="17"/>
      <c r="R4" s="17">
        <v>99</v>
      </c>
      <c r="S4" s="17">
        <v>150</v>
      </c>
      <c r="T4" s="17">
        <v>42</v>
      </c>
      <c r="U4" s="17">
        <v>144</v>
      </c>
      <c r="V4" s="17">
        <v>105</v>
      </c>
      <c r="W4" s="17">
        <v>24</v>
      </c>
      <c r="X4" s="17">
        <v>63</v>
      </c>
      <c r="Y4" s="17">
        <v>10</v>
      </c>
      <c r="Z4" s="17"/>
      <c r="AA4" s="17"/>
      <c r="AB4" s="13">
        <f t="shared" ref="AB4:AB13" si="0">SUM(G4:AA4)</f>
        <v>710</v>
      </c>
      <c r="AC4" s="31">
        <v>110</v>
      </c>
      <c r="AD4" s="14">
        <f>AC4/2</f>
        <v>55</v>
      </c>
    </row>
    <row r="5" spans="1:30" s="3" customFormat="1" ht="75" customHeight="1" x14ac:dyDescent="0.25">
      <c r="B5" s="23"/>
      <c r="C5" s="11" t="s">
        <v>17</v>
      </c>
      <c r="D5" s="11" t="s">
        <v>24</v>
      </c>
      <c r="E5" s="30" t="s">
        <v>25</v>
      </c>
      <c r="F5" s="9" t="s">
        <v>11</v>
      </c>
      <c r="G5" s="9"/>
      <c r="H5" s="9"/>
      <c r="I5" s="9"/>
      <c r="J5" s="9"/>
      <c r="K5" s="9"/>
      <c r="L5" s="9"/>
      <c r="M5" s="9"/>
      <c r="N5" s="9"/>
      <c r="O5" s="9">
        <v>6</v>
      </c>
      <c r="P5" s="9">
        <v>12</v>
      </c>
      <c r="Q5" s="9"/>
      <c r="R5" s="9">
        <v>12</v>
      </c>
      <c r="S5" s="9">
        <v>30</v>
      </c>
      <c r="T5" s="9">
        <v>36</v>
      </c>
      <c r="U5" s="9">
        <v>42</v>
      </c>
      <c r="V5" s="9">
        <v>36</v>
      </c>
      <c r="W5" s="9">
        <v>24</v>
      </c>
      <c r="X5" s="9">
        <v>18</v>
      </c>
      <c r="Y5" s="9">
        <v>12</v>
      </c>
      <c r="Z5" s="9">
        <v>6</v>
      </c>
      <c r="AA5" s="9"/>
      <c r="AB5" s="24">
        <f t="shared" si="0"/>
        <v>234</v>
      </c>
      <c r="AC5" s="25">
        <v>130</v>
      </c>
      <c r="AD5" s="18">
        <f t="shared" ref="AD5:AD13" si="1">AC5/2</f>
        <v>65</v>
      </c>
    </row>
    <row r="6" spans="1:30" ht="77.099999999999994" customHeight="1" x14ac:dyDescent="0.25">
      <c r="B6" s="23"/>
      <c r="C6" s="11" t="s">
        <v>19</v>
      </c>
      <c r="D6" s="11" t="s">
        <v>26</v>
      </c>
      <c r="E6" s="30" t="s">
        <v>23</v>
      </c>
      <c r="F6" s="9" t="s">
        <v>11</v>
      </c>
      <c r="G6" s="9"/>
      <c r="H6" s="9"/>
      <c r="I6" s="9"/>
      <c r="J6" s="9"/>
      <c r="K6" s="9"/>
      <c r="L6" s="9"/>
      <c r="M6" s="9"/>
      <c r="N6" s="9"/>
      <c r="O6" s="9">
        <v>6</v>
      </c>
      <c r="P6" s="9">
        <v>12</v>
      </c>
      <c r="Q6" s="9"/>
      <c r="R6" s="9">
        <v>12</v>
      </c>
      <c r="S6" s="9">
        <v>30</v>
      </c>
      <c r="T6" s="9">
        <v>36</v>
      </c>
      <c r="U6" s="9">
        <v>42</v>
      </c>
      <c r="V6" s="9">
        <v>36</v>
      </c>
      <c r="W6" s="9">
        <v>24</v>
      </c>
      <c r="X6" s="9">
        <v>18</v>
      </c>
      <c r="Y6" s="9">
        <v>12</v>
      </c>
      <c r="Z6" s="9">
        <v>6</v>
      </c>
      <c r="AA6" s="9"/>
      <c r="AB6" s="24">
        <f t="shared" si="0"/>
        <v>234</v>
      </c>
      <c r="AC6" s="25">
        <v>120</v>
      </c>
      <c r="AD6" s="18">
        <f t="shared" si="1"/>
        <v>60</v>
      </c>
    </row>
    <row r="7" spans="1:30" ht="77.099999999999994" customHeight="1" x14ac:dyDescent="0.25">
      <c r="B7" s="23"/>
      <c r="C7" s="11" t="s">
        <v>15</v>
      </c>
      <c r="D7" s="11">
        <v>480</v>
      </c>
      <c r="E7" s="30" t="s">
        <v>28</v>
      </c>
      <c r="F7" s="9" t="s">
        <v>10</v>
      </c>
      <c r="G7" s="9">
        <v>12</v>
      </c>
      <c r="H7" s="9">
        <v>18</v>
      </c>
      <c r="I7" s="9">
        <v>24</v>
      </c>
      <c r="J7" s="9">
        <v>30</v>
      </c>
      <c r="K7" s="9">
        <v>48</v>
      </c>
      <c r="L7" s="9"/>
      <c r="M7" s="9">
        <v>48</v>
      </c>
      <c r="N7" s="9"/>
      <c r="O7" s="9">
        <v>24</v>
      </c>
      <c r="P7" s="9">
        <v>12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4">
        <f t="shared" si="0"/>
        <v>216</v>
      </c>
      <c r="AC7" s="25">
        <v>110</v>
      </c>
      <c r="AD7" s="18">
        <f t="shared" si="1"/>
        <v>55</v>
      </c>
    </row>
    <row r="8" spans="1:30" ht="77.099999999999994" customHeight="1" x14ac:dyDescent="0.25">
      <c r="B8" s="23"/>
      <c r="C8" s="11" t="s">
        <v>16</v>
      </c>
      <c r="D8" s="11" t="s">
        <v>22</v>
      </c>
      <c r="E8" s="30" t="s">
        <v>32</v>
      </c>
      <c r="F8" s="9" t="s">
        <v>10</v>
      </c>
      <c r="G8" s="9"/>
      <c r="H8" s="9">
        <v>12</v>
      </c>
      <c r="I8" s="9">
        <v>18</v>
      </c>
      <c r="J8" s="9">
        <v>24</v>
      </c>
      <c r="K8" s="9">
        <v>30</v>
      </c>
      <c r="L8" s="9"/>
      <c r="M8" s="9">
        <v>48</v>
      </c>
      <c r="N8" s="9"/>
      <c r="O8" s="9">
        <v>48</v>
      </c>
      <c r="P8" s="9">
        <v>24</v>
      </c>
      <c r="Q8" s="9">
        <v>12</v>
      </c>
      <c r="R8" s="9"/>
      <c r="S8" s="9"/>
      <c r="T8" s="9"/>
      <c r="U8" s="9"/>
      <c r="V8" s="9"/>
      <c r="W8" s="9"/>
      <c r="X8" s="9"/>
      <c r="Y8" s="9"/>
      <c r="Z8" s="9"/>
      <c r="AA8" s="9"/>
      <c r="AB8" s="24">
        <f t="shared" si="0"/>
        <v>216</v>
      </c>
      <c r="AC8" s="25">
        <v>110</v>
      </c>
      <c r="AD8" s="18">
        <f t="shared" si="1"/>
        <v>55</v>
      </c>
    </row>
    <row r="9" spans="1:30" ht="77.099999999999994" customHeight="1" x14ac:dyDescent="0.25">
      <c r="B9" s="23"/>
      <c r="C9" s="11" t="s">
        <v>18</v>
      </c>
      <c r="D9" s="11" t="s">
        <v>24</v>
      </c>
      <c r="E9" s="30" t="s">
        <v>29</v>
      </c>
      <c r="F9" s="9" t="s">
        <v>11</v>
      </c>
      <c r="G9" s="9"/>
      <c r="H9" s="9"/>
      <c r="I9" s="9"/>
      <c r="J9" s="9"/>
      <c r="K9" s="9"/>
      <c r="L9" s="9"/>
      <c r="M9" s="9"/>
      <c r="N9" s="9"/>
      <c r="O9" s="9"/>
      <c r="P9" s="9">
        <v>12</v>
      </c>
      <c r="Q9" s="9"/>
      <c r="R9" s="9">
        <v>12</v>
      </c>
      <c r="S9" s="9">
        <v>30</v>
      </c>
      <c r="T9" s="9">
        <v>36</v>
      </c>
      <c r="U9" s="9">
        <v>42</v>
      </c>
      <c r="V9" s="9">
        <v>36</v>
      </c>
      <c r="W9" s="9">
        <v>24</v>
      </c>
      <c r="X9" s="9">
        <v>12</v>
      </c>
      <c r="Y9" s="9">
        <v>12</v>
      </c>
      <c r="Z9" s="9"/>
      <c r="AA9" s="9"/>
      <c r="AB9" s="24">
        <f t="shared" si="0"/>
        <v>216</v>
      </c>
      <c r="AC9" s="25">
        <v>130</v>
      </c>
      <c r="AD9" s="18">
        <f t="shared" si="1"/>
        <v>65</v>
      </c>
    </row>
    <row r="10" spans="1:30" ht="77.099999999999994" customHeight="1" x14ac:dyDescent="0.25">
      <c r="B10" s="23"/>
      <c r="C10" s="11" t="s">
        <v>14</v>
      </c>
      <c r="D10" s="11" t="s">
        <v>22</v>
      </c>
      <c r="E10" s="30" t="s">
        <v>31</v>
      </c>
      <c r="F10" s="9" t="s">
        <v>11</v>
      </c>
      <c r="G10" s="9"/>
      <c r="H10" s="9"/>
      <c r="I10" s="9"/>
      <c r="J10" s="9"/>
      <c r="K10" s="9"/>
      <c r="L10" s="9"/>
      <c r="M10" s="9"/>
      <c r="N10" s="9"/>
      <c r="O10" s="9"/>
      <c r="P10" s="9">
        <v>18</v>
      </c>
      <c r="Q10" s="9"/>
      <c r="R10" s="9">
        <v>24</v>
      </c>
      <c r="S10" s="9">
        <v>30</v>
      </c>
      <c r="T10" s="9">
        <v>42</v>
      </c>
      <c r="U10" s="9">
        <v>24</v>
      </c>
      <c r="V10" s="9">
        <v>30</v>
      </c>
      <c r="W10" s="9">
        <v>24</v>
      </c>
      <c r="X10" s="9">
        <v>18</v>
      </c>
      <c r="Y10" s="9"/>
      <c r="Z10" s="9"/>
      <c r="AA10" s="9"/>
      <c r="AB10" s="24">
        <f t="shared" si="0"/>
        <v>210</v>
      </c>
      <c r="AC10" s="25">
        <v>110</v>
      </c>
      <c r="AD10" s="18">
        <f t="shared" si="1"/>
        <v>55</v>
      </c>
    </row>
    <row r="11" spans="1:30" ht="77.099999999999994" customHeight="1" x14ac:dyDescent="0.25">
      <c r="B11" s="23"/>
      <c r="C11" s="11" t="s">
        <v>12</v>
      </c>
      <c r="D11" s="11">
        <v>580</v>
      </c>
      <c r="E11" s="30" t="s">
        <v>27</v>
      </c>
      <c r="F11" s="9" t="s">
        <v>11</v>
      </c>
      <c r="G11" s="9"/>
      <c r="H11" s="9"/>
      <c r="I11" s="9"/>
      <c r="J11" s="9"/>
      <c r="K11" s="9"/>
      <c r="L11" s="9">
        <v>6</v>
      </c>
      <c r="M11" s="9"/>
      <c r="N11" s="9">
        <v>12</v>
      </c>
      <c r="O11" s="9">
        <v>18</v>
      </c>
      <c r="P11" s="9">
        <v>18</v>
      </c>
      <c r="Q11" s="9"/>
      <c r="R11" s="9">
        <v>24</v>
      </c>
      <c r="S11" s="9">
        <v>24</v>
      </c>
      <c r="T11" s="9">
        <v>30</v>
      </c>
      <c r="U11" s="9">
        <v>24</v>
      </c>
      <c r="V11" s="9">
        <v>18</v>
      </c>
      <c r="W11" s="9">
        <v>12</v>
      </c>
      <c r="X11" s="9">
        <v>12</v>
      </c>
      <c r="Y11" s="9">
        <v>6</v>
      </c>
      <c r="Z11" s="9"/>
      <c r="AA11" s="9"/>
      <c r="AB11" s="24">
        <f t="shared" si="0"/>
        <v>204</v>
      </c>
      <c r="AC11" s="18">
        <v>160</v>
      </c>
      <c r="AD11" s="18">
        <f t="shared" si="1"/>
        <v>80</v>
      </c>
    </row>
    <row r="12" spans="1:30" ht="77.099999999999994" customHeight="1" x14ac:dyDescent="0.25">
      <c r="B12" s="23"/>
      <c r="C12" s="11" t="s">
        <v>20</v>
      </c>
      <c r="D12" s="11" t="s">
        <v>34</v>
      </c>
      <c r="E12" s="30" t="s">
        <v>30</v>
      </c>
      <c r="F12" s="9" t="s">
        <v>10</v>
      </c>
      <c r="G12" s="9">
        <v>12</v>
      </c>
      <c r="H12" s="9">
        <v>36</v>
      </c>
      <c r="I12" s="9">
        <v>48</v>
      </c>
      <c r="J12" s="9">
        <v>48</v>
      </c>
      <c r="K12" s="9">
        <v>36</v>
      </c>
      <c r="L12" s="9"/>
      <c r="M12" s="9">
        <v>18</v>
      </c>
      <c r="N12" s="9"/>
      <c r="O12" s="9">
        <v>6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24">
        <f t="shared" si="0"/>
        <v>204</v>
      </c>
      <c r="AC12" s="25">
        <v>120</v>
      </c>
      <c r="AD12" s="18">
        <f t="shared" si="1"/>
        <v>60</v>
      </c>
    </row>
    <row r="13" spans="1:30" ht="77.099999999999994" customHeight="1" x14ac:dyDescent="0.25">
      <c r="B13" s="23"/>
      <c r="C13" s="11" t="s">
        <v>21</v>
      </c>
      <c r="D13" s="11" t="s">
        <v>33</v>
      </c>
      <c r="E13" s="30" t="s">
        <v>23</v>
      </c>
      <c r="F13" s="9" t="s">
        <v>10</v>
      </c>
      <c r="G13" s="9">
        <v>12</v>
      </c>
      <c r="H13" s="9">
        <v>36</v>
      </c>
      <c r="I13" s="9">
        <v>48</v>
      </c>
      <c r="J13" s="9">
        <v>48</v>
      </c>
      <c r="K13" s="9">
        <v>36</v>
      </c>
      <c r="L13" s="9"/>
      <c r="M13" s="9">
        <v>18</v>
      </c>
      <c r="N13" s="9"/>
      <c r="O13" s="9">
        <v>6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24">
        <f t="shared" si="0"/>
        <v>204</v>
      </c>
      <c r="AC13" s="25">
        <v>90</v>
      </c>
      <c r="AD13" s="18">
        <f t="shared" si="1"/>
        <v>45</v>
      </c>
    </row>
    <row r="14" spans="1:30" ht="77.099999999999994" customHeight="1" x14ac:dyDescent="0.25">
      <c r="AB14" s="4">
        <f>SUM(AB4:AB13)</f>
        <v>2648</v>
      </c>
    </row>
  </sheetData>
  <autoFilter ref="B2:AD13">
    <filterColumn colId="27" showButton="0"/>
  </autoFilter>
  <mergeCells count="2">
    <mergeCell ref="AC2:AD2"/>
    <mergeCell ref="F3:AA3"/>
  </mergeCells>
  <phoneticPr fontId="5" type="noConversion"/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2024-01-23T14:49:58Z</dcterms:created>
  <dcterms:modified xsi:type="dcterms:W3CDTF">2024-01-24T14:32:15Z</dcterms:modified>
</cp:coreProperties>
</file>